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Z:\1.Regie_Com_Pub\6.Pub_Events\1.Assises_du_logement\2025\OFFRE SERVICES ET RESTO\RESTO\"/>
    </mc:Choice>
  </mc:AlternateContent>
  <xr:revisionPtr revIDLastSave="0" documentId="13_ncr:1_{738D241E-F2C3-4245-913A-AA5F9DADA017}" xr6:coauthVersionLast="47" xr6:coauthVersionMax="47" xr10:uidLastSave="{00000000-0000-0000-0000-000000000000}"/>
  <bookViews>
    <workbookView xWindow="28680" yWindow="-4260" windowWidth="19440" windowHeight="15000" xr2:uid="{00000000-000D-0000-FFFF-FFFF00000000}"/>
  </bookViews>
  <sheets>
    <sheet name="GU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2" l="1"/>
  <c r="E33" i="2"/>
  <c r="E34" i="2"/>
  <c r="E35" i="2"/>
  <c r="E36" i="2"/>
  <c r="E37" i="2"/>
  <c r="E28" i="2"/>
  <c r="E29" i="2"/>
  <c r="E30" i="2"/>
  <c r="E31" i="2"/>
  <c r="E26" i="2"/>
  <c r="E25" i="2"/>
  <c r="E14" i="2"/>
  <c r="E15" i="2"/>
  <c r="E16" i="2"/>
  <c r="E17" i="2"/>
  <c r="E18" i="2"/>
  <c r="E19" i="2"/>
  <c r="E20" i="2"/>
  <c r="E21" i="2"/>
  <c r="E22" i="2"/>
  <c r="E23" i="2"/>
</calcChain>
</file>

<file path=xl/sharedStrings.xml><?xml version="1.0" encoding="utf-8"?>
<sst xmlns="http://schemas.openxmlformats.org/spreadsheetml/2006/main" count="51" uniqueCount="51">
  <si>
    <t>Eau plate verre (1 litre)</t>
  </si>
  <si>
    <t>Eau pétillante verre (1 litre)</t>
  </si>
  <si>
    <t>Jus de pomme artisanal Bissardon (1 litre)</t>
  </si>
  <si>
    <t>Champagne Brut Descarrés, producteur à Mont St Père</t>
  </si>
  <si>
    <t>Vouvray brut de Chanceny, Tête de cuvée Millésimé</t>
  </si>
  <si>
    <t>Pièces Petit déjeuner, Viennoiseries et pauses</t>
  </si>
  <si>
    <t>Consommables</t>
  </si>
  <si>
    <t>Thermos de café 2 litres</t>
  </si>
  <si>
    <t>Cité Internationale Universitaire de Paris</t>
  </si>
  <si>
    <t>OFFRE TRAITEUR GUEST</t>
  </si>
  <si>
    <t>NOM DU STAND</t>
  </si>
  <si>
    <t>N° du stand</t>
  </si>
  <si>
    <t>Heures de livraison</t>
  </si>
  <si>
    <t>Choix 1</t>
  </si>
  <si>
    <t>9H00</t>
  </si>
  <si>
    <t>Choix 2</t>
  </si>
  <si>
    <t>12H00</t>
  </si>
  <si>
    <t>Choix 3</t>
  </si>
  <si>
    <t>16H00</t>
  </si>
  <si>
    <t>tél portable :</t>
  </si>
  <si>
    <t>Le 17 juin 2025</t>
  </si>
  <si>
    <t>DESIGNATION</t>
  </si>
  <si>
    <t>Unité</t>
  </si>
  <si>
    <t>PU € HT</t>
  </si>
  <si>
    <t>Total</t>
  </si>
  <si>
    <t>Choix</t>
  </si>
  <si>
    <r>
      <rPr>
        <b/>
        <sz val="11"/>
        <color rgb="FFFF0000"/>
        <rFont val="Calibri"/>
        <family val="2"/>
        <scheme val="minor"/>
      </rPr>
      <t>Plateau Charcuterie fine - Equivalent 35 pièces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Chorizo Ibérico, Speck, Saucisson, pickles, guindillas et ail confit (600gr), servi avec du pain tranché</t>
    </r>
  </si>
  <si>
    <r>
      <rPr>
        <b/>
        <sz val="11"/>
        <color rgb="FFFF0000"/>
        <rFont val="Calibri"/>
        <family val="2"/>
        <scheme val="minor"/>
      </rPr>
      <t>Plateau gourmand (1 - 24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Mini bagel moelleux au saumon fumé, garni de fromage frais à l'aneth, guimauve de tomate au basilic/mozzarella</t>
    </r>
  </si>
  <si>
    <r>
      <rPr>
        <b/>
        <sz val="11"/>
        <color rgb="FFFF0000"/>
        <rFont val="Calibri"/>
        <family val="2"/>
        <scheme val="minor"/>
      </rPr>
      <t>Plateau gourmand (3 - 28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Financier à la roquette, tapenade d'olives noires et artichaut mariné, fraîcheur de légumes croquants parfumée de vinaigre de framboise et menthe fraîche, fondant de melon (vegan)</t>
    </r>
  </si>
  <si>
    <r>
      <rPr>
        <b/>
        <sz val="11"/>
        <color rgb="FFFF0000"/>
        <rFont val="Calibri"/>
        <family val="2"/>
        <scheme val="minor"/>
      </rPr>
      <t>Plateau gourmand (7- 18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Brioché à la tapenade de tomate, artichaut grillé et pignon de pin, graine de fenouil et ail frit</t>
    </r>
  </si>
  <si>
    <r>
      <rPr>
        <b/>
        <sz val="11"/>
        <color rgb="FFFF0000"/>
        <rFont val="Calibri"/>
        <family val="2"/>
        <scheme val="minor"/>
      </rPr>
      <t>Plateau gourmand (8 - 18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Bouchée focaccia garnie chèvre parmesan et roquette, tomate  olive  et Cécina de léon, Bouchée focaccia/ricotta à l'origan, tapenade d'olives et pistou, compotée d'oignons et tomate confite</t>
    </r>
  </si>
  <si>
    <r>
      <rPr>
        <b/>
        <sz val="11"/>
        <color rgb="FFFF0000"/>
        <rFont val="Calibri"/>
        <family val="2"/>
        <scheme val="minor"/>
      </rPr>
      <t>Plateau gourmand (11 - Equivalent 24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Plateau de 2 Cakes salés chèvre tomates</t>
    </r>
  </si>
  <si>
    <r>
      <rPr>
        <b/>
        <sz val="11"/>
        <color theme="9" tint="-0.249977111117893"/>
        <rFont val="Calibri"/>
        <family val="2"/>
        <scheme val="minor"/>
      </rPr>
      <t>Plateau surcré (4 - 18 pièces)</t>
    </r>
    <r>
      <rPr>
        <sz val="11"/>
        <color rgb="FFFF000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Plateau de 18 Brochettes de fruits frais de saison et menthe fraîche</t>
    </r>
  </si>
  <si>
    <r>
      <rPr>
        <b/>
        <sz val="11"/>
        <color theme="9" tint="-0.249977111117893"/>
        <rFont val="Calibri"/>
        <family val="2"/>
        <scheme val="minor"/>
      </rPr>
      <t>Plateau surcré (5 - 28 pièces)</t>
    </r>
    <r>
      <rPr>
        <sz val="11"/>
        <color rgb="FFFF000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Petites tartes aux fruits de saison, crème à la vanille et sablé croustillant
Mini cannelé bordelais</t>
    </r>
  </si>
  <si>
    <r>
      <rPr>
        <b/>
        <sz val="11"/>
        <color theme="9" tint="-0.249977111117893"/>
        <rFont val="Calibri"/>
        <family val="2"/>
        <scheme val="minor"/>
      </rPr>
      <t>Plateau surcré (6 - 28 pièces)</t>
    </r>
    <r>
      <rPr>
        <sz val="11"/>
        <color rgb="FFFF000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Mini Brownies chocolat noix de pécan, mini financiers aux amandes, chocolat, pistache, coco</t>
    </r>
  </si>
  <si>
    <t>Les alcools</t>
  </si>
  <si>
    <t>A la carte</t>
  </si>
  <si>
    <r>
      <rPr>
        <b/>
        <sz val="11"/>
        <color rgb="FFFF0000"/>
        <rFont val="Calibri"/>
        <family val="2"/>
        <scheme val="minor"/>
      </rPr>
      <t>Plateau gourmand (2 - 28 pièces)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Comté affiné/confit de figues au sésame, fleur de pollen et ciboulette, sablé pain d'épices et abricot sec, panna cotta à la fourme d'Ambert</t>
    </r>
  </si>
  <si>
    <t>ROSE : To Bi or not to Bi, IGP Côtes Catalanes</t>
  </si>
  <si>
    <t>BLANC : To Bi or not to Bi, IGP Côtes Catalanes</t>
  </si>
  <si>
    <t>ROUGE : Le Petit Clamens, IGP Comté de Tolosan</t>
  </si>
  <si>
    <t>Contact/stand :</t>
  </si>
  <si>
    <t>TOTAL COMMANDE</t>
  </si>
  <si>
    <t>Date et signature</t>
  </si>
  <si>
    <t>Cachet de l'entreprise</t>
  </si>
  <si>
    <t>Votre contact : Annick MAGIMEL - 01 84 01 16 26 - annick.magimel@batiactugroupe.com</t>
  </si>
  <si>
    <r>
      <t xml:space="preserve">A nous retourner </t>
    </r>
    <r>
      <rPr>
        <b/>
        <sz val="14"/>
        <color rgb="FFFF0000"/>
        <rFont val="Calibri"/>
        <family val="2"/>
        <scheme val="minor"/>
      </rPr>
      <t>au plus tard</t>
    </r>
    <r>
      <rPr>
        <sz val="14"/>
        <color theme="1"/>
        <rFont val="Calibri"/>
        <family val="2"/>
        <scheme val="minor"/>
      </rPr>
      <t xml:space="preserve"> le </t>
    </r>
    <r>
      <rPr>
        <b/>
        <sz val="14"/>
        <color rgb="FFFF0000"/>
        <rFont val="Calibri"/>
        <family val="2"/>
        <scheme val="minor"/>
      </rPr>
      <t>28 mai 2025</t>
    </r>
  </si>
  <si>
    <t xml:space="preserve">Nom </t>
  </si>
  <si>
    <t>"Instants gourmants"</t>
  </si>
  <si>
    <t>20 Mini Viennoiserie, (croissants, pain chocolat, pain raisin)</t>
  </si>
  <si>
    <t>20 Mignardises pour les pauses, (cannelés Bordelais, financier, biscuits aux amandes)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</si>
</sst>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393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8" fontId="2" fillId="0" borderId="26" xfId="0" applyNumberFormat="1" applyFont="1" applyBorder="1" applyAlignment="1">
      <alignment horizontal="center" vertical="center"/>
    </xf>
    <xf numFmtId="8" fontId="2" fillId="0" borderId="27" xfId="0" applyNumberFormat="1" applyFont="1" applyBorder="1" applyAlignment="1">
      <alignment horizontal="center" vertical="center"/>
    </xf>
    <xf numFmtId="8" fontId="2" fillId="0" borderId="19" xfId="0" applyNumberFormat="1" applyFont="1" applyBorder="1" applyAlignment="1">
      <alignment horizontal="center" vertical="center"/>
    </xf>
    <xf numFmtId="8" fontId="2" fillId="0" borderId="17" xfId="0" applyNumberFormat="1" applyFont="1" applyBorder="1" applyAlignment="1">
      <alignment horizontal="center" vertical="center"/>
    </xf>
    <xf numFmtId="8" fontId="2" fillId="0" borderId="2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8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8" xfId="0" applyBorder="1"/>
    <xf numFmtId="0" fontId="0" fillId="0" borderId="23" xfId="0" applyBorder="1"/>
    <xf numFmtId="0" fontId="0" fillId="0" borderId="25" xfId="0" applyBorder="1"/>
    <xf numFmtId="0" fontId="15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/>
    <xf numFmtId="0" fontId="0" fillId="0" borderId="12" xfId="0" applyBorder="1" applyAlignment="1">
      <alignment horizontal="left" vertical="center"/>
    </xf>
    <xf numFmtId="0" fontId="15" fillId="0" borderId="12" xfId="0" applyFont="1" applyBorder="1"/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8" xfId="0" applyFont="1" applyFill="1" applyBorder="1"/>
    <xf numFmtId="0" fontId="7" fillId="2" borderId="39" xfId="0" applyFont="1" applyFill="1" applyBorder="1" applyAlignment="1">
      <alignment wrapText="1"/>
    </xf>
    <xf numFmtId="0" fontId="7" fillId="2" borderId="26" xfId="0" applyFont="1" applyFill="1" applyBorder="1"/>
    <xf numFmtId="0" fontId="7" fillId="2" borderId="13" xfId="0" applyFont="1" applyFill="1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wrapText="1"/>
    </xf>
    <xf numFmtId="0" fontId="20" fillId="2" borderId="4" xfId="0" applyFont="1" applyFill="1" applyBorder="1"/>
    <xf numFmtId="0" fontId="14" fillId="0" borderId="33" xfId="0" applyFont="1" applyBorder="1" applyAlignment="1">
      <alignment vertical="center"/>
    </xf>
    <xf numFmtId="8" fontId="15" fillId="0" borderId="33" xfId="0" applyNumberFormat="1" applyFont="1" applyBorder="1" applyAlignment="1">
      <alignment horizontal="center" vertical="center"/>
    </xf>
    <xf numFmtId="0" fontId="1" fillId="0" borderId="2" xfId="0" applyFont="1" applyBorder="1"/>
    <xf numFmtId="0" fontId="0" fillId="0" borderId="24" xfId="0" applyBorder="1" applyAlignment="1">
      <alignment horizontal="center" vertical="center"/>
    </xf>
    <xf numFmtId="0" fontId="18" fillId="0" borderId="7" xfId="0" applyFont="1" applyBorder="1"/>
    <xf numFmtId="0" fontId="1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1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/>
    <xf numFmtId="0" fontId="2" fillId="0" borderId="30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9" fillId="3" borderId="4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2" defaultPivotStyle="PivotStyleLight16"/>
  <colors>
    <mruColors>
      <color rgb="FFC8EEDE"/>
      <color rgb="FF24AC88"/>
      <color rgb="FFDEC8EE"/>
      <color rgb="FFC59EE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135255</xdr:rowOff>
    </xdr:from>
    <xdr:to>
      <xdr:col>0</xdr:col>
      <xdr:colOff>1693807</xdr:colOff>
      <xdr:row>3</xdr:row>
      <xdr:rowOff>173355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711FA1-A1A9-47E7-95E1-F9AA513C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5255"/>
          <a:ext cx="1697616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E38" sqref="E38"/>
    </sheetView>
  </sheetViews>
  <sheetFormatPr baseColWidth="10" defaultColWidth="11.44140625" defaultRowHeight="14.4" x14ac:dyDescent="0.3"/>
  <cols>
    <col min="1" max="1" width="33.44140625" customWidth="1"/>
    <col min="2" max="2" width="27.77734375" style="1" customWidth="1"/>
    <col min="3" max="3" width="6.6640625" style="2" customWidth="1"/>
    <col min="4" max="4" width="8.77734375" style="6" customWidth="1"/>
    <col min="5" max="5" width="9.109375" style="2" customWidth="1"/>
    <col min="6" max="6" width="8.77734375" customWidth="1"/>
  </cols>
  <sheetData>
    <row r="1" spans="1:6" ht="18" x14ac:dyDescent="0.3">
      <c r="A1" s="1"/>
      <c r="B1" s="11"/>
      <c r="C1" s="11" t="s">
        <v>20</v>
      </c>
      <c r="D1" s="2"/>
      <c r="E1"/>
    </row>
    <row r="2" spans="1:6" ht="15.6" x14ac:dyDescent="0.3">
      <c r="A2" s="1"/>
      <c r="B2" s="12"/>
      <c r="C2" s="12" t="s">
        <v>8</v>
      </c>
      <c r="D2" s="7"/>
      <c r="E2"/>
    </row>
    <row r="3" spans="1:6" x14ac:dyDescent="0.3">
      <c r="A3" s="1"/>
      <c r="B3" s="2"/>
      <c r="C3" s="6"/>
      <c r="D3" s="2"/>
      <c r="E3"/>
    </row>
    <row r="4" spans="1:6" x14ac:dyDescent="0.3">
      <c r="A4" s="1"/>
      <c r="B4" s="19"/>
      <c r="C4" s="103" t="s">
        <v>9</v>
      </c>
      <c r="D4" s="104"/>
      <c r="E4" s="105"/>
    </row>
    <row r="5" spans="1:6" x14ac:dyDescent="0.3">
      <c r="A5" s="1"/>
      <c r="B5" s="20"/>
      <c r="C5" s="106" t="s">
        <v>48</v>
      </c>
      <c r="D5" s="107"/>
      <c r="E5" s="108"/>
    </row>
    <row r="6" spans="1:6" ht="15" thickBot="1" x14ac:dyDescent="0.35">
      <c r="A6" s="1"/>
      <c r="B6" s="2"/>
      <c r="C6" s="6"/>
      <c r="D6" s="2"/>
      <c r="E6"/>
    </row>
    <row r="7" spans="1:6" ht="15" thickBot="1" x14ac:dyDescent="0.35">
      <c r="A7" s="13" t="s">
        <v>10</v>
      </c>
      <c r="B7" s="14" t="s">
        <v>11</v>
      </c>
      <c r="C7" s="109" t="s">
        <v>12</v>
      </c>
      <c r="D7" s="110"/>
      <c r="E7" s="110"/>
      <c r="F7" s="111"/>
    </row>
    <row r="8" spans="1:6" x14ac:dyDescent="0.3">
      <c r="A8" s="15"/>
      <c r="B8" s="39"/>
      <c r="C8" s="37" t="s">
        <v>13</v>
      </c>
      <c r="D8" s="33" t="s">
        <v>14</v>
      </c>
      <c r="E8" s="38"/>
      <c r="F8" s="34"/>
    </row>
    <row r="9" spans="1:6" x14ac:dyDescent="0.3">
      <c r="A9" s="15"/>
      <c r="B9" s="40"/>
      <c r="C9" s="63" t="s">
        <v>15</v>
      </c>
      <c r="D9" s="32" t="s">
        <v>16</v>
      </c>
      <c r="E9" s="6"/>
      <c r="F9" s="35"/>
    </row>
    <row r="10" spans="1:6" ht="15" thickBot="1" x14ac:dyDescent="0.35">
      <c r="A10" s="16"/>
      <c r="B10" s="41"/>
      <c r="C10" s="64" t="s">
        <v>17</v>
      </c>
      <c r="D10" s="65" t="s">
        <v>18</v>
      </c>
      <c r="E10" s="21"/>
      <c r="F10" s="36"/>
    </row>
    <row r="11" spans="1:6" ht="18.600000000000001" customHeight="1" thickBot="1" x14ac:dyDescent="0.35">
      <c r="A11" s="42" t="s">
        <v>41</v>
      </c>
      <c r="B11" s="44" t="s">
        <v>19</v>
      </c>
      <c r="C11" s="18"/>
      <c r="D11" s="102"/>
      <c r="E11" s="102"/>
      <c r="F11" s="43"/>
    </row>
    <row r="12" spans="1:6" ht="15" thickBot="1" x14ac:dyDescent="0.35">
      <c r="A12" s="45" t="s">
        <v>21</v>
      </c>
      <c r="B12" s="61"/>
      <c r="C12" s="62" t="s">
        <v>22</v>
      </c>
      <c r="D12" s="62" t="s">
        <v>23</v>
      </c>
      <c r="E12" s="62" t="s">
        <v>24</v>
      </c>
      <c r="F12" s="66" t="s">
        <v>25</v>
      </c>
    </row>
    <row r="13" spans="1:6" ht="17.399999999999999" customHeight="1" thickBot="1" x14ac:dyDescent="0.35">
      <c r="A13" s="95" t="s">
        <v>36</v>
      </c>
      <c r="B13" s="96"/>
      <c r="C13" s="96"/>
      <c r="D13" s="96"/>
      <c r="E13" s="96"/>
      <c r="F13" s="97"/>
    </row>
    <row r="14" spans="1:6" ht="43.8" customHeight="1" x14ac:dyDescent="0.3">
      <c r="A14" s="91" t="s">
        <v>26</v>
      </c>
      <c r="B14" s="92"/>
      <c r="C14" s="9"/>
      <c r="D14" s="5">
        <v>95</v>
      </c>
      <c r="E14" s="22">
        <f t="shared" ref="E14:E37" si="0">C14*D14</f>
        <v>0</v>
      </c>
      <c r="F14" s="47"/>
    </row>
    <row r="15" spans="1:6" ht="45.6" customHeight="1" x14ac:dyDescent="0.3">
      <c r="A15" s="114" t="s">
        <v>27</v>
      </c>
      <c r="B15" s="115"/>
      <c r="C15" s="3"/>
      <c r="D15" s="5">
        <v>95</v>
      </c>
      <c r="E15" s="22">
        <f t="shared" si="0"/>
        <v>0</v>
      </c>
      <c r="F15" s="47"/>
    </row>
    <row r="16" spans="1:6" ht="45" customHeight="1" x14ac:dyDescent="0.3">
      <c r="A16" s="91" t="s">
        <v>37</v>
      </c>
      <c r="B16" s="92"/>
      <c r="C16" s="3"/>
      <c r="D16" s="5">
        <v>60</v>
      </c>
      <c r="E16" s="22">
        <f t="shared" si="0"/>
        <v>0</v>
      </c>
      <c r="F16" s="47"/>
    </row>
    <row r="17" spans="1:6" ht="57" customHeight="1" x14ac:dyDescent="0.3">
      <c r="A17" s="91" t="s">
        <v>28</v>
      </c>
      <c r="B17" s="92"/>
      <c r="C17" s="3"/>
      <c r="D17" s="5">
        <v>96</v>
      </c>
      <c r="E17" s="22">
        <f t="shared" si="0"/>
        <v>0</v>
      </c>
      <c r="F17" s="47"/>
    </row>
    <row r="18" spans="1:6" ht="45.75" customHeight="1" x14ac:dyDescent="0.3">
      <c r="A18" s="91" t="s">
        <v>29</v>
      </c>
      <c r="B18" s="92"/>
      <c r="C18" s="3"/>
      <c r="D18" s="5">
        <v>80</v>
      </c>
      <c r="E18" s="22">
        <f t="shared" si="0"/>
        <v>0</v>
      </c>
      <c r="F18" s="47"/>
    </row>
    <row r="19" spans="1:6" ht="56.4" customHeight="1" x14ac:dyDescent="0.3">
      <c r="A19" s="93" t="s">
        <v>30</v>
      </c>
      <c r="B19" s="94"/>
      <c r="C19" s="3"/>
      <c r="D19" s="5">
        <v>75</v>
      </c>
      <c r="E19" s="22">
        <f t="shared" si="0"/>
        <v>0</v>
      </c>
      <c r="F19" s="47"/>
    </row>
    <row r="20" spans="1:6" ht="30" customHeight="1" x14ac:dyDescent="0.3">
      <c r="A20" s="93" t="s">
        <v>31</v>
      </c>
      <c r="B20" s="94"/>
      <c r="C20" s="3"/>
      <c r="D20" s="5">
        <v>50</v>
      </c>
      <c r="E20" s="22">
        <f t="shared" si="0"/>
        <v>0</v>
      </c>
      <c r="F20" s="47"/>
    </row>
    <row r="21" spans="1:6" ht="29.4" customHeight="1" x14ac:dyDescent="0.3">
      <c r="A21" s="87" t="s">
        <v>32</v>
      </c>
      <c r="B21" s="88"/>
      <c r="C21" s="3"/>
      <c r="D21" s="5">
        <v>65</v>
      </c>
      <c r="E21" s="22">
        <f t="shared" si="0"/>
        <v>0</v>
      </c>
      <c r="F21" s="47"/>
    </row>
    <row r="22" spans="1:6" ht="45.75" customHeight="1" x14ac:dyDescent="0.3">
      <c r="A22" s="87" t="s">
        <v>33</v>
      </c>
      <c r="B22" s="88"/>
      <c r="C22" s="3"/>
      <c r="D22" s="5">
        <v>85</v>
      </c>
      <c r="E22" s="22">
        <f t="shared" si="0"/>
        <v>0</v>
      </c>
      <c r="F22" s="47"/>
    </row>
    <row r="23" spans="1:6" ht="43.8" customHeight="1" thickBot="1" x14ac:dyDescent="0.35">
      <c r="A23" s="89" t="s">
        <v>34</v>
      </c>
      <c r="B23" s="90"/>
      <c r="C23" s="27"/>
      <c r="D23" s="28">
        <v>75</v>
      </c>
      <c r="E23" s="24">
        <f t="shared" si="0"/>
        <v>0</v>
      </c>
      <c r="F23" s="48"/>
    </row>
    <row r="24" spans="1:6" ht="13.8" customHeight="1" thickBot="1" x14ac:dyDescent="0.35">
      <c r="A24" s="95" t="s">
        <v>5</v>
      </c>
      <c r="B24" s="96"/>
      <c r="C24" s="96"/>
      <c r="D24" s="96"/>
      <c r="E24" s="96"/>
      <c r="F24" s="97"/>
    </row>
    <row r="25" spans="1:6" ht="25.2" customHeight="1" x14ac:dyDescent="0.3">
      <c r="A25" s="112" t="s">
        <v>49</v>
      </c>
      <c r="B25" s="113"/>
      <c r="C25" s="29"/>
      <c r="D25" s="25">
        <v>60</v>
      </c>
      <c r="E25" s="26">
        <f t="shared" si="0"/>
        <v>0</v>
      </c>
      <c r="F25" s="46"/>
    </row>
    <row r="26" spans="1:6" ht="28.8" customHeight="1" thickBot="1" x14ac:dyDescent="0.35">
      <c r="A26" s="100" t="s">
        <v>50</v>
      </c>
      <c r="B26" s="101"/>
      <c r="C26" s="27"/>
      <c r="D26" s="28">
        <v>50</v>
      </c>
      <c r="E26" s="24">
        <f t="shared" si="0"/>
        <v>0</v>
      </c>
      <c r="F26" s="48"/>
    </row>
    <row r="27" spans="1:6" ht="15" customHeight="1" thickBot="1" x14ac:dyDescent="0.35">
      <c r="A27" s="95" t="s">
        <v>6</v>
      </c>
      <c r="B27" s="96"/>
      <c r="C27" s="96"/>
      <c r="D27" s="96"/>
      <c r="E27" s="96"/>
      <c r="F27" s="97"/>
    </row>
    <row r="28" spans="1:6" ht="16.2" customHeight="1" x14ac:dyDescent="0.3">
      <c r="A28" s="98" t="s">
        <v>7</v>
      </c>
      <c r="B28" s="99"/>
      <c r="C28" s="8"/>
      <c r="D28" s="4">
        <v>85</v>
      </c>
      <c r="E28" s="22">
        <f t="shared" si="0"/>
        <v>0</v>
      </c>
      <c r="F28" s="50"/>
    </row>
    <row r="29" spans="1:6" ht="14.4" customHeight="1" x14ac:dyDescent="0.3">
      <c r="A29" s="98" t="s">
        <v>0</v>
      </c>
      <c r="B29" s="99"/>
      <c r="C29" s="8"/>
      <c r="D29" s="4">
        <v>9</v>
      </c>
      <c r="E29" s="22">
        <f t="shared" si="0"/>
        <v>0</v>
      </c>
      <c r="F29" s="50"/>
    </row>
    <row r="30" spans="1:6" ht="14.4" customHeight="1" x14ac:dyDescent="0.3">
      <c r="A30" s="98" t="s">
        <v>1</v>
      </c>
      <c r="B30" s="99"/>
      <c r="C30" s="8"/>
      <c r="D30" s="4">
        <v>9</v>
      </c>
      <c r="E30" s="22">
        <f t="shared" si="0"/>
        <v>0</v>
      </c>
      <c r="F30" s="50"/>
    </row>
    <row r="31" spans="1:6" ht="14.4" customHeight="1" thickBot="1" x14ac:dyDescent="0.35">
      <c r="A31" s="98" t="s">
        <v>2</v>
      </c>
      <c r="B31" s="99"/>
      <c r="C31" s="8"/>
      <c r="D31" s="4">
        <v>12</v>
      </c>
      <c r="E31" s="22">
        <f t="shared" si="0"/>
        <v>0</v>
      </c>
      <c r="F31" s="50"/>
    </row>
    <row r="32" spans="1:6" ht="17.399999999999999" customHeight="1" thickBot="1" x14ac:dyDescent="0.35">
      <c r="A32" s="95" t="s">
        <v>35</v>
      </c>
      <c r="B32" s="96"/>
      <c r="C32" s="96"/>
      <c r="D32" s="96"/>
      <c r="E32" s="96"/>
      <c r="F32" s="97"/>
    </row>
    <row r="33" spans="1:6" ht="13.2" customHeight="1" x14ac:dyDescent="0.3">
      <c r="A33" s="67" t="s">
        <v>39</v>
      </c>
      <c r="B33" s="68"/>
      <c r="C33" s="54"/>
      <c r="D33" s="30">
        <v>25</v>
      </c>
      <c r="E33" s="26">
        <f t="shared" si="0"/>
        <v>0</v>
      </c>
      <c r="F33" s="49"/>
    </row>
    <row r="34" spans="1:6" ht="13.2" customHeight="1" x14ac:dyDescent="0.3">
      <c r="A34" s="58" t="s">
        <v>40</v>
      </c>
      <c r="B34" s="59"/>
      <c r="C34" s="55"/>
      <c r="D34" s="31">
        <v>25</v>
      </c>
      <c r="E34" s="22">
        <f t="shared" si="0"/>
        <v>0</v>
      </c>
      <c r="F34" s="50"/>
    </row>
    <row r="35" spans="1:6" ht="13.2" customHeight="1" x14ac:dyDescent="0.3">
      <c r="A35" s="58" t="s">
        <v>38</v>
      </c>
      <c r="B35" s="59"/>
      <c r="C35" s="55"/>
      <c r="D35" s="31">
        <v>25</v>
      </c>
      <c r="E35" s="22">
        <f t="shared" si="0"/>
        <v>0</v>
      </c>
      <c r="F35" s="50"/>
    </row>
    <row r="36" spans="1:6" ht="13.2" customHeight="1" x14ac:dyDescent="0.3">
      <c r="A36" s="58" t="s">
        <v>3</v>
      </c>
      <c r="B36" s="59"/>
      <c r="C36" s="55"/>
      <c r="D36" s="31">
        <v>70</v>
      </c>
      <c r="E36" s="22">
        <f t="shared" si="0"/>
        <v>0</v>
      </c>
      <c r="F36" s="50"/>
    </row>
    <row r="37" spans="1:6" ht="13.2" customHeight="1" thickBot="1" x14ac:dyDescent="0.35">
      <c r="A37" s="56" t="s">
        <v>4</v>
      </c>
      <c r="B37" s="57"/>
      <c r="C37" s="51"/>
      <c r="D37" s="52">
        <v>45</v>
      </c>
      <c r="E37" s="23">
        <f t="shared" si="0"/>
        <v>0</v>
      </c>
      <c r="F37" s="53"/>
    </row>
    <row r="38" spans="1:6" ht="17.399999999999999" customHeight="1" thickBot="1" x14ac:dyDescent="0.4">
      <c r="A38" s="69" t="s">
        <v>42</v>
      </c>
      <c r="B38" s="60"/>
      <c r="C38" s="70"/>
      <c r="D38" s="70"/>
      <c r="E38" s="71">
        <f>SUM(E37+E36+E35+E34+E33+E31+E30+E29+E28+E26+E25+E23++E22+E21+E20+E19+E18+E17+E16+E15+E14)</f>
        <v>0</v>
      </c>
      <c r="F38" s="72"/>
    </row>
    <row r="39" spans="1:6" x14ac:dyDescent="0.3">
      <c r="A39" s="83" t="s">
        <v>47</v>
      </c>
      <c r="B39" s="82" t="s">
        <v>43</v>
      </c>
      <c r="C39" s="84" t="s">
        <v>44</v>
      </c>
      <c r="D39" s="85"/>
      <c r="E39" s="85"/>
      <c r="F39" s="86"/>
    </row>
    <row r="40" spans="1:6" x14ac:dyDescent="0.3">
      <c r="A40" s="15"/>
      <c r="B40" s="40"/>
      <c r="C40" s="10"/>
      <c r="F40" s="35"/>
    </row>
    <row r="41" spans="1:6" x14ac:dyDescent="0.3">
      <c r="A41" s="15"/>
      <c r="B41" s="40"/>
      <c r="C41" s="10"/>
      <c r="F41" s="35"/>
    </row>
    <row r="42" spans="1:6" x14ac:dyDescent="0.3">
      <c r="A42" s="15"/>
      <c r="B42" s="40"/>
      <c r="C42" s="10"/>
      <c r="F42" s="35"/>
    </row>
    <row r="43" spans="1:6" ht="15" thickBot="1" x14ac:dyDescent="0.35">
      <c r="A43" s="16"/>
      <c r="B43" s="41"/>
      <c r="C43" s="17"/>
      <c r="D43" s="21"/>
      <c r="E43" s="73"/>
      <c r="F43" s="36"/>
    </row>
    <row r="44" spans="1:6" ht="18" x14ac:dyDescent="0.35">
      <c r="A44" s="74" t="s">
        <v>46</v>
      </c>
      <c r="B44" s="75"/>
      <c r="C44" s="76"/>
      <c r="D44" s="76"/>
      <c r="E44" s="76"/>
      <c r="F44" s="77"/>
    </row>
    <row r="45" spans="1:6" ht="16.2" thickBot="1" x14ac:dyDescent="0.35">
      <c r="A45" s="78" t="s">
        <v>45</v>
      </c>
      <c r="B45" s="79"/>
      <c r="C45" s="80"/>
      <c r="D45" s="80"/>
      <c r="E45" s="80"/>
      <c r="F45" s="81"/>
    </row>
  </sheetData>
  <mergeCells count="25">
    <mergeCell ref="D11:E11"/>
    <mergeCell ref="C4:E4"/>
    <mergeCell ref="C5:E5"/>
    <mergeCell ref="C7:F7"/>
    <mergeCell ref="A25:B25"/>
    <mergeCell ref="A14:B14"/>
    <mergeCell ref="A15:B15"/>
    <mergeCell ref="A13:F13"/>
    <mergeCell ref="A16:B16"/>
    <mergeCell ref="A17:B17"/>
    <mergeCell ref="A19:B19"/>
    <mergeCell ref="C39:F39"/>
    <mergeCell ref="A21:B21"/>
    <mergeCell ref="A23:B23"/>
    <mergeCell ref="A18:B18"/>
    <mergeCell ref="A22:B22"/>
    <mergeCell ref="A20:B20"/>
    <mergeCell ref="A24:F24"/>
    <mergeCell ref="A27:F27"/>
    <mergeCell ref="A32:F32"/>
    <mergeCell ref="A31:B31"/>
    <mergeCell ref="A28:B28"/>
    <mergeCell ref="A29:B29"/>
    <mergeCell ref="A30:B30"/>
    <mergeCell ref="A26:B26"/>
  </mergeCells>
  <printOptions horizontalCentered="1" verticalCentered="1"/>
  <pageMargins left="0" right="0" top="0" bottom="0" header="0" footer="0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NIVAGGIOLI Marie</dc:creator>
  <cp:keywords/>
  <dc:description/>
  <cp:lastModifiedBy>Annick MAGIMEL</cp:lastModifiedBy>
  <cp:revision/>
  <cp:lastPrinted>2025-04-18T08:26:35Z</cp:lastPrinted>
  <dcterms:created xsi:type="dcterms:W3CDTF">2018-02-16T15:19:39Z</dcterms:created>
  <dcterms:modified xsi:type="dcterms:W3CDTF">2025-04-22T12:16:14Z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0x010100A475D3E6D089924F863D67BCB507C784</vt:lpwstr>
  </property>
  <property fmtid="{D5CDD505-2E9C-101B-9397-08002B2CF9AE}" pid="3" name="_dlc_DocIdItemGuid">
    <vt:lpwstr>c5a331c2-0b18-4308-95c0-825315a7d404</vt:lpwstr>
  </property>
</Properties>
</file>